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H18" i="1"/>
  <c r="I18" i="1"/>
  <c r="J18" i="1"/>
  <c r="H17" i="1"/>
  <c r="I17" i="1"/>
  <c r="J17" i="1"/>
  <c r="H16" i="1"/>
  <c r="I16" i="1"/>
  <c r="J16" i="1"/>
  <c r="D16" i="1"/>
  <c r="F15" i="1"/>
  <c r="H15" i="1"/>
  <c r="I15" i="1"/>
  <c r="J15" i="1"/>
  <c r="D15" i="1"/>
  <c r="F14" i="1"/>
  <c r="H14" i="1"/>
  <c r="I14" i="1"/>
  <c r="J14" i="1"/>
  <c r="D14" i="1"/>
  <c r="F13" i="1"/>
  <c r="H13" i="1"/>
  <c r="I13" i="1"/>
  <c r="J13" i="1"/>
  <c r="D13" i="1"/>
  <c r="F12" i="1"/>
  <c r="H12" i="1"/>
  <c r="I12" i="1"/>
  <c r="J12" i="1"/>
  <c r="D12" i="1"/>
  <c r="E20" i="1" l="1"/>
  <c r="H20" i="1" l="1"/>
  <c r="J20" i="1"/>
  <c r="I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<sst xmlns="http://schemas.openxmlformats.org/spreadsheetml/2006/main" count="36" uniqueCount="36">
  <si>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</si>
  <si>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</si>
  <si>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</si>
  <si>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</si>
  <si>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</si>
  <si>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</si>
  <si>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</si>
  <si>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</si>
  <si>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</si>
  <si>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</si>
  <si>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</si>
  <si>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</si>
  <si>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</si>
  <si>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</si>
  <si>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</si>
  <si>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</si>
  <si>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</si>
  <si>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</si>
  <si>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</si>
  <si>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</si>
  <si>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</si>
  <si>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</si>
  <si>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</si>
  <si>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</si>
  <si>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</si>
  <si>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</si>
  <si>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</si>
  <si>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</si>
  <si>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</si>
  <si>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</si>
  <si>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</si>
  <si>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</si>
  <si>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</si>
  <si>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</si>
  <si>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У097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</si>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</sst>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%20&#1074;&#1077;&#1089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2">
          <cell r="E52" t="str">
            <v>Салат из свеклы с изюмом</v>
          </cell>
          <cell r="G52">
            <v>0.84</v>
          </cell>
          <cell r="H52">
            <v>3</v>
          </cell>
          <cell r="I52">
            <v>11.42</v>
          </cell>
          <cell r="L52">
            <v>4.68</v>
          </cell>
        </row>
        <row r="53">
          <cell r="E53" t="str">
            <v>Суп крестьянский с крупой</v>
          </cell>
          <cell r="G53">
            <v>2.38</v>
          </cell>
          <cell r="H53">
            <v>6.24</v>
          </cell>
          <cell r="I53">
            <v>11.25</v>
          </cell>
          <cell r="L53">
            <v>8.31</v>
          </cell>
        </row>
        <row r="54">
          <cell r="E54" t="str">
            <v>Котлета рыбная "Нептун"</v>
          </cell>
          <cell r="G54">
            <v>11.52</v>
          </cell>
          <cell r="H54">
            <v>12.24</v>
          </cell>
          <cell r="I54">
            <v>8.91</v>
          </cell>
          <cell r="L54">
            <v>35.81</v>
          </cell>
        </row>
        <row r="55">
          <cell r="E55" t="str">
            <v xml:space="preserve">Картофельное пюре </v>
          </cell>
          <cell r="G55">
            <v>3.15</v>
          </cell>
          <cell r="H55">
            <v>6.7</v>
          </cell>
          <cell r="I55">
            <v>21.9</v>
          </cell>
          <cell r="L55">
            <v>20.23</v>
          </cell>
        </row>
        <row r="56">
          <cell r="E56" t="str">
            <v>Компот из свежих яблок</v>
          </cell>
          <cell r="G56">
            <v>0.2</v>
          </cell>
          <cell r="I56">
            <v>25.82</v>
          </cell>
        </row>
        <row r="57">
          <cell r="G57">
            <v>2.5499999999999998</v>
          </cell>
          <cell r="H57">
            <v>0.48</v>
          </cell>
          <cell r="I57">
            <v>11.1</v>
          </cell>
        </row>
        <row r="58">
          <cell r="G58">
            <v>2.31</v>
          </cell>
          <cell r="H58">
            <v>0.42</v>
          </cell>
          <cell r="I58">
            <v>11.22</v>
          </cell>
          <cell r="L58">
            <v>2.6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80" workbookViewId="0">
      <selection activeCell="K24" sqref="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 t="str">
        <f>[1]Лист1!$E$52</f>
        <v>Салат из свеклы с изюмом</v>
      </c>
      <c r="E12" s="32">
        <v>60</v>
      </c>
      <c r="F12" s="32">
        <f>[1]Лист1!$L$52</f>
        <v>4.68</v>
      </c>
      <c r="G12" s="32">
        <v>68</v>
      </c>
      <c r="H12" s="32">
        <f>[1]Лист1!G52</f>
        <v>0.84</v>
      </c>
      <c r="I12" s="32">
        <f>[1]Лист1!H52</f>
        <v>3</v>
      </c>
      <c r="J12" s="32">
        <f>[1]Лист1!I52</f>
        <v>11.42</v>
      </c>
    </row>
    <row r="13" spans="1:10" x14ac:dyDescent="0.3">
      <c r="A13" s="5"/>
      <c r="B13" s="1" t="s">
        <v>16</v>
      </c>
      <c r="C13" s="33" t="s">
        <v>32</v>
      </c>
      <c r="D13" s="31" t="str">
        <f>[1]Лист1!$E$53</f>
        <v>Суп крестьянский с крупой</v>
      </c>
      <c r="E13" s="32">
        <v>210</v>
      </c>
      <c r="F13" s="32">
        <f>[1]Лист1!$L$53</f>
        <v>8.31</v>
      </c>
      <c r="G13" s="32">
        <v>114</v>
      </c>
      <c r="H13" s="32">
        <f>[1]Лист1!G53</f>
        <v>2.38</v>
      </c>
      <c r="I13" s="32">
        <f>[1]Лист1!H53</f>
        <v>6.24</v>
      </c>
      <c r="J13" s="32">
        <f>[1]Лист1!I53</f>
        <v>11.25</v>
      </c>
    </row>
    <row r="14" spans="1:10" x14ac:dyDescent="0.3">
      <c r="A14" s="5"/>
      <c r="B14" s="1" t="s">
        <v>17</v>
      </c>
      <c r="C14" s="33" t="s">
        <v>33</v>
      </c>
      <c r="D14" s="31" t="str">
        <f>[1]Лист1!$E$54</f>
        <v>Котлета рыбная "Нептун"</v>
      </c>
      <c r="E14" s="32">
        <v>90</v>
      </c>
      <c r="F14" s="32">
        <f>[1]Лист1!$L$54</f>
        <v>35.81</v>
      </c>
      <c r="G14" s="32">
        <v>186</v>
      </c>
      <c r="H14" s="32">
        <f>[1]Лист1!G54</f>
        <v>11.52</v>
      </c>
      <c r="I14" s="32">
        <f>[1]Лист1!H54</f>
        <v>12.24</v>
      </c>
      <c r="J14" s="32">
        <f>[1]Лист1!I54</f>
        <v>8.91</v>
      </c>
    </row>
    <row r="15" spans="1:10" x14ac:dyDescent="0.3">
      <c r="A15" s="5"/>
      <c r="B15" s="1" t="s">
        <v>18</v>
      </c>
      <c r="C15" s="33" t="s">
        <v>34</v>
      </c>
      <c r="D15" s="31" t="str">
        <f>[1]Лист1!$E$55</f>
        <v xml:space="preserve">Картофельное пюре </v>
      </c>
      <c r="E15" s="32">
        <v>150</v>
      </c>
      <c r="F15" s="32">
        <f>[1]Лист1!$L$55</f>
        <v>20.23</v>
      </c>
      <c r="G15" s="32">
        <v>164</v>
      </c>
      <c r="H15" s="32">
        <f>[1]Лист1!G55</f>
        <v>3.15</v>
      </c>
      <c r="I15" s="32">
        <f>[1]Лист1!H55</f>
        <v>6.7</v>
      </c>
      <c r="J15" s="32">
        <f>[1]Лист1!I55</f>
        <v>21.9</v>
      </c>
    </row>
    <row r="16" spans="1:10" x14ac:dyDescent="0.3">
      <c r="A16" s="5"/>
      <c r="B16" s="1" t="s">
        <v>19</v>
      </c>
      <c r="C16" s="33" t="s">
        <v>35</v>
      </c>
      <c r="D16" s="31" t="str">
        <f>[1]Лист1!$E$56</f>
        <v>Компот из свежих яблок</v>
      </c>
      <c r="E16" s="32">
        <v>200</v>
      </c>
      <c r="F16" s="32">
        <v>7.46</v>
      </c>
      <c r="G16" s="32">
        <v>102</v>
      </c>
      <c r="H16" s="32">
        <f>[1]Лист1!G56</f>
        <v>0.2</v>
      </c>
      <c r="I16" s="32">
        <f>[1]Лист1!H56</f>
        <v>0</v>
      </c>
      <c r="J16" s="32">
        <f>[1]Лист1!I56</f>
        <v>25.82</v>
      </c>
    </row>
    <row r="17" spans="1:10" x14ac:dyDescent="0.3">
      <c r="A17" s="5"/>
      <c r="B17" s="1" t="s">
        <v>24</v>
      </c>
      <c r="C17" s="33"/>
      <c r="D17" s="31" t="s">
        <v>31</v>
      </c>
      <c r="E17" s="32"/>
      <c r="F17" s="32"/>
      <c r="G17" s="32">
        <v>59</v>
      </c>
      <c r="H17" s="32">
        <f>[1]Лист1!G57</f>
        <v>2.5499999999999998</v>
      </c>
      <c r="I17" s="32">
        <f>[1]Лист1!H57</f>
        <v>0.48</v>
      </c>
      <c r="J17" s="32">
        <f>[1]Лист1!I57</f>
        <v>11.1</v>
      </c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f>[1]Лист1!$L$58</f>
        <v>2.6</v>
      </c>
      <c r="G18" s="32">
        <v>58</v>
      </c>
      <c r="H18" s="32">
        <f>[1]Лист1!G58</f>
        <v>2.31</v>
      </c>
      <c r="I18" s="32">
        <f>[1]Лист1!H58</f>
        <v>0.42</v>
      </c>
      <c r="J18" s="32">
        <f>[1]Лист1!I58</f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34">
        <f>SUM(E11:E19)</f>
        <v>740</v>
      </c>
      <c r="F20" s="29">
        <f>SUM(F11:F19)</f>
        <v>79.089999999999989</v>
      </c>
      <c r="G20" s="29">
        <f>SUM(G11:G19)</f>
        <v>751</v>
      </c>
      <c r="H20" s="29">
        <f t="shared" ref="H20" si="0">SUM(H11:H19)</f>
        <v>22.949999999999996</v>
      </c>
      <c r="I20" s="29">
        <f>SUM(I11:I19)</f>
        <v>29.080000000000002</v>
      </c>
      <c r="J20" s="29">
        <f>SUM(J11:J19)</f>
        <v>101.62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2025-04-29T12:13:12Z</dcterms:modified>
</cp:coreProperties>
</file>