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730" windowHeight="802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F16" i="1"/>
  <c r="H16" i="1"/>
  <c r="I16" i="1"/>
  <c r="J16" i="1"/>
  <c r="D16" i="1"/>
  <c r="H15" i="1"/>
  <c r="I15" i="1"/>
  <c r="J15" i="1"/>
  <c r="D15" i="1"/>
  <c r="H14" i="1"/>
  <c r="I14" i="1"/>
  <c r="J14" i="1"/>
  <c r="D14" i="1"/>
  <c r="H13" i="1"/>
  <c r="I13" i="1"/>
  <c r="J13" i="1"/>
  <c r="D13" i="1"/>
  <c r="H18" i="1" l="1"/>
  <c r="I18" i="1"/>
  <c r="J18" i="1"/>
  <c r="H17" i="1"/>
  <c r="I17" i="1"/>
  <c r="J17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<sst xmlns="http://schemas.openxmlformats.org/spreadsheetml/2006/main" count="36" uniqueCount="36">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</sst>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  <row r="171">
          <cell r="G171">
            <v>2.5499999999999998</v>
          </cell>
          <cell r="H171">
            <v>0.48</v>
          </cell>
          <cell r="I171">
            <v>11.1</v>
          </cell>
        </row>
        <row r="172">
          <cell r="G172">
            <v>2.31</v>
          </cell>
          <cell r="H172">
            <v>0.42</v>
          </cell>
          <cell r="I172">
            <v>11.22</v>
          </cell>
        </row>
        <row r="186">
          <cell r="E186" t="str">
            <v>Суп картофельный с бобовыми</v>
          </cell>
          <cell r="G186">
            <v>4.95</v>
          </cell>
          <cell r="H186">
            <v>4.46</v>
          </cell>
          <cell r="I186">
            <v>17.77</v>
          </cell>
        </row>
        <row r="187">
          <cell r="E187" t="str">
            <v>Биточек из говядины</v>
          </cell>
          <cell r="G187">
            <v>16.440000000000001</v>
          </cell>
          <cell r="H187">
            <v>15.72</v>
          </cell>
          <cell r="I187">
            <v>14.88</v>
          </cell>
        </row>
        <row r="188">
          <cell r="E188" t="str">
            <v>Картофельное пюре</v>
          </cell>
          <cell r="G188">
            <v>3.15</v>
          </cell>
          <cell r="H188">
            <v>6.7</v>
          </cell>
          <cell r="I188">
            <v>21.9</v>
          </cell>
        </row>
        <row r="189">
          <cell r="E189" t="str">
            <v>Компто из смеси сухофруктов</v>
          </cell>
          <cell r="G189">
            <v>0.6</v>
          </cell>
          <cell r="I189">
            <v>23.42</v>
          </cell>
          <cell r="L189">
            <v>4.2300000000000004</v>
          </cell>
        </row>
        <row r="191">
          <cell r="L191">
            <v>2.35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32</v>
      </c>
      <c r="D13" s="31" t="str">
        <f>[1]Лист1!$E$186</f>
        <v>Суп картофельный с бобовыми</v>
      </c>
      <c r="E13" s="32">
        <v>200</v>
      </c>
      <c r="F13" s="32">
        <v>9.36</v>
      </c>
      <c r="G13" s="32">
        <v>133</v>
      </c>
      <c r="H13" s="32">
        <f>[1]Лист1!G186</f>
        <v>4.95</v>
      </c>
      <c r="I13" s="32">
        <f>[1]Лист1!H186</f>
        <v>4.46</v>
      </c>
      <c r="J13" s="32">
        <f>[1]Лист1!I186</f>
        <v>17.77</v>
      </c>
    </row>
    <row r="14" spans="1:10" x14ac:dyDescent="0.25">
      <c r="A14" s="5"/>
      <c r="B14" s="1" t="s">
        <v>17</v>
      </c>
      <c r="C14" s="33" t="s">
        <v>33</v>
      </c>
      <c r="D14" s="31" t="str">
        <f>[1]Лист1!$E$187</f>
        <v>Биточек из говядины</v>
      </c>
      <c r="E14" s="32">
        <v>90</v>
      </c>
      <c r="F14" s="32">
        <v>60.89</v>
      </c>
      <c r="G14" s="32">
        <v>226</v>
      </c>
      <c r="H14" s="32">
        <f>[1]Лист1!G187</f>
        <v>16.440000000000001</v>
      </c>
      <c r="I14" s="32">
        <f>[1]Лист1!H187</f>
        <v>15.72</v>
      </c>
      <c r="J14" s="32">
        <f>[1]Лист1!I187</f>
        <v>14.88</v>
      </c>
    </row>
    <row r="15" spans="1:10" x14ac:dyDescent="0.25">
      <c r="A15" s="5"/>
      <c r="B15" s="1" t="s">
        <v>18</v>
      </c>
      <c r="C15" s="33" t="s">
        <v>34</v>
      </c>
      <c r="D15" s="31" t="str">
        <f>[1]Лист1!$E$188</f>
        <v>Картофельное пюре</v>
      </c>
      <c r="E15" s="32">
        <v>150</v>
      </c>
      <c r="F15" s="32">
        <v>18.43</v>
      </c>
      <c r="G15" s="32">
        <v>164</v>
      </c>
      <c r="H15" s="32">
        <f>[1]Лист1!G188</f>
        <v>3.15</v>
      </c>
      <c r="I15" s="32">
        <f>[1]Лист1!H188</f>
        <v>6.7</v>
      </c>
      <c r="J15" s="32">
        <f>[1]Лист1!I188</f>
        <v>21.9</v>
      </c>
    </row>
    <row r="16" spans="1:10" x14ac:dyDescent="0.25">
      <c r="A16" s="5"/>
      <c r="B16" s="1" t="s">
        <v>19</v>
      </c>
      <c r="C16" s="33" t="s">
        <v>35</v>
      </c>
      <c r="D16" s="31" t="str">
        <f>[1]Лист1!$E$189</f>
        <v>Компто из смеси сухофруктов</v>
      </c>
      <c r="E16" s="32">
        <v>200</v>
      </c>
      <c r="F16" s="32">
        <f>[1]Лист1!$L$189</f>
        <v>4.2300000000000004</v>
      </c>
      <c r="G16" s="32">
        <v>92</v>
      </c>
      <c r="H16" s="32">
        <f>[1]Лист1!G189</f>
        <v>0.6</v>
      </c>
      <c r="I16" s="32">
        <f>[1]Лист1!H189</f>
        <v>0</v>
      </c>
      <c r="J16" s="32">
        <f>[1]Лист1!I189</f>
        <v>23.42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[1]Лист1!$J$57</f>
        <v>59</v>
      </c>
      <c r="H17" s="32">
        <f>[1]Лист1!G171</f>
        <v>2.5499999999999998</v>
      </c>
      <c r="I17" s="32">
        <f>[1]Лист1!H171</f>
        <v>0.48</v>
      </c>
      <c r="J17" s="32">
        <f>[1]Лист1!I171</f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f>[1]Лист1!$L$191</f>
        <v>2.35</v>
      </c>
      <c r="G18" s="32">
        <v>58</v>
      </c>
      <c r="H18" s="32">
        <f>[1]Лист1!G172</f>
        <v>2.31</v>
      </c>
      <c r="I18" s="32">
        <f>[1]Лист1!H172</f>
        <v>0.42</v>
      </c>
      <c r="J18" s="32">
        <f>[1]Лист1!I172</f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34">
        <f>SUM(E11:E19)</f>
        <v>700</v>
      </c>
      <c r="F20" s="29">
        <f>SUM(F11:F19)</f>
        <v>95.26</v>
      </c>
      <c r="G20" s="29">
        <f>SUM(G11:G19)</f>
        <v>732</v>
      </c>
      <c r="H20" s="29">
        <f t="shared" ref="H20" si="0">SUM(H11:H19)</f>
        <v>30</v>
      </c>
      <c r="I20" s="29">
        <f>SUM(I11:I19)</f>
        <v>27.78</v>
      </c>
      <c r="J20" s="29">
        <f>SUM(J11:J19)</f>
        <v>100.28999999999999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2025-04-24T15:01:04Z</dcterms:modified>
</cp:coreProperties>
</file>