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" i="1" l="1"/>
  <c r="H18" i="1"/>
  <c r="I18" i="1"/>
  <c r="J18" i="1"/>
  <c r="H17" i="1"/>
  <c r="I17" i="1"/>
  <c r="J17" i="1"/>
  <c r="H16" i="1"/>
  <c r="I16" i="1"/>
  <c r="J16" i="1"/>
  <c r="D16" i="1"/>
  <c r="H15" i="1"/>
  <c r="I15" i="1"/>
  <c r="J15" i="1"/>
  <c r="D15" i="1"/>
  <c r="H14" i="1"/>
  <c r="I14" i="1"/>
  <c r="J14" i="1"/>
  <c r="D14" i="1"/>
  <c r="H13" i="1"/>
  <c r="I13" i="1"/>
  <c r="J13" i="1"/>
  <c r="D13" i="1"/>
  <c r="F12" i="1"/>
  <c r="H12" i="1"/>
  <c r="I12" i="1"/>
  <c r="J12" i="1"/>
  <c r="D12" i="1"/>
  <c r="G17" i="1" l="1"/>
  <c r="E20" i="1" l="1"/>
  <c r="H20" i="1" l="1"/>
  <c r="J20" i="1"/>
  <c r="I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<sst xmlns="http://schemas.openxmlformats.org/spreadsheetml/2006/main" count="36" uniqueCount="36">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</sst>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%20&#1074;&#1077;&#1089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7">
          <cell r="J57">
            <v>59</v>
          </cell>
        </row>
        <row r="166">
          <cell r="E166" t="str">
            <v>Винегрет овощной</v>
          </cell>
          <cell r="G166">
            <v>0.78</v>
          </cell>
          <cell r="H166">
            <v>5.94</v>
          </cell>
          <cell r="I166">
            <v>5.04</v>
          </cell>
          <cell r="L166">
            <v>5.44</v>
          </cell>
        </row>
        <row r="167">
          <cell r="E167" t="str">
            <v>Суп картофельный с крупой</v>
          </cell>
          <cell r="G167">
            <v>2.0499999999999998</v>
          </cell>
          <cell r="H167">
            <v>1.94</v>
          </cell>
          <cell r="I167">
            <v>14.95</v>
          </cell>
        </row>
        <row r="168">
          <cell r="E168" t="str">
            <v>Фрикаделька "Петушок"</v>
          </cell>
          <cell r="G168">
            <v>12.87</v>
          </cell>
          <cell r="H168">
            <v>15.39</v>
          </cell>
          <cell r="I168">
            <v>8.5500000000000007</v>
          </cell>
        </row>
        <row r="169">
          <cell r="E169" t="str">
            <v>Каша рассыпчатая гречневая</v>
          </cell>
          <cell r="G169">
            <v>8.6999999999999993</v>
          </cell>
          <cell r="H169">
            <v>7.8</v>
          </cell>
          <cell r="I169">
            <v>42.6</v>
          </cell>
        </row>
        <row r="170">
          <cell r="E170" t="str">
            <v>Сок фруктовый</v>
          </cell>
          <cell r="G170">
            <v>1</v>
          </cell>
          <cell r="H170">
            <v>0.2</v>
          </cell>
          <cell r="I170">
            <v>20.2</v>
          </cell>
        </row>
        <row r="171">
          <cell r="G171">
            <v>2.5499999999999998</v>
          </cell>
          <cell r="H171">
            <v>0.48</v>
          </cell>
          <cell r="I171">
            <v>11.1</v>
          </cell>
        </row>
        <row r="172">
          <cell r="G172">
            <v>2.31</v>
          </cell>
          <cell r="H172">
            <v>0.42</v>
          </cell>
          <cell r="I172">
            <v>11.22</v>
          </cell>
          <cell r="L172">
            <v>2.14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8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/>
      <c r="D12" s="31" t="str">
        <f>[1]Лист1!$E$166</f>
        <v>Винегрет овощной</v>
      </c>
      <c r="E12" s="32">
        <v>60</v>
      </c>
      <c r="F12" s="32">
        <f>[1]Лист1!$L$166</f>
        <v>5.44</v>
      </c>
      <c r="G12" s="32">
        <v>73</v>
      </c>
      <c r="H12" s="32">
        <f>[1]Лист1!G166</f>
        <v>0.78</v>
      </c>
      <c r="I12" s="32">
        <f>[1]Лист1!H166</f>
        <v>5.94</v>
      </c>
      <c r="J12" s="32">
        <f>[1]Лист1!I166</f>
        <v>5.04</v>
      </c>
    </row>
    <row r="13" spans="1:10" x14ac:dyDescent="0.25">
      <c r="A13" s="5"/>
      <c r="B13" s="1" t="s">
        <v>16</v>
      </c>
      <c r="C13" s="33" t="s">
        <v>32</v>
      </c>
      <c r="D13" s="31" t="str">
        <f>[1]Лист1!$E$167</f>
        <v>Суп картофельный с крупой</v>
      </c>
      <c r="E13" s="32">
        <v>200</v>
      </c>
      <c r="F13" s="32">
        <v>8.17</v>
      </c>
      <c r="G13" s="32">
        <v>86</v>
      </c>
      <c r="H13" s="32">
        <f>[1]Лист1!G167</f>
        <v>2.0499999999999998</v>
      </c>
      <c r="I13" s="32">
        <f>[1]Лист1!H167</f>
        <v>1.94</v>
      </c>
      <c r="J13" s="32">
        <f>[1]Лист1!I167</f>
        <v>14.95</v>
      </c>
    </row>
    <row r="14" spans="1:10" x14ac:dyDescent="0.25">
      <c r="A14" s="5"/>
      <c r="B14" s="1" t="s">
        <v>17</v>
      </c>
      <c r="C14" s="33" t="s">
        <v>33</v>
      </c>
      <c r="D14" s="31" t="str">
        <f>[1]Лист1!$E$168</f>
        <v>Фрикаделька "Петушок"</v>
      </c>
      <c r="E14" s="32">
        <v>90</v>
      </c>
      <c r="F14" s="32">
        <v>46.58</v>
      </c>
      <c r="G14" s="32">
        <v>222</v>
      </c>
      <c r="H14" s="32">
        <f>[1]Лист1!G168</f>
        <v>12.87</v>
      </c>
      <c r="I14" s="32">
        <f>[1]Лист1!H168</f>
        <v>15.39</v>
      </c>
      <c r="J14" s="32">
        <f>[1]Лист1!I168</f>
        <v>8.5500000000000007</v>
      </c>
    </row>
    <row r="15" spans="1:10" x14ac:dyDescent="0.25">
      <c r="A15" s="5"/>
      <c r="B15" s="1" t="s">
        <v>18</v>
      </c>
      <c r="C15" s="33" t="s">
        <v>34</v>
      </c>
      <c r="D15" s="31" t="str">
        <f>[1]Лист1!$E$169</f>
        <v>Каша рассыпчатая гречневая</v>
      </c>
      <c r="E15" s="32">
        <v>150</v>
      </c>
      <c r="F15" s="32">
        <v>6.54</v>
      </c>
      <c r="G15" s="32">
        <v>279</v>
      </c>
      <c r="H15" s="32">
        <f>[1]Лист1!G169</f>
        <v>8.6999999999999993</v>
      </c>
      <c r="I15" s="32">
        <f>[1]Лист1!H169</f>
        <v>7.8</v>
      </c>
      <c r="J15" s="32">
        <f>[1]Лист1!I169</f>
        <v>42.6</v>
      </c>
    </row>
    <row r="16" spans="1:10" x14ac:dyDescent="0.25">
      <c r="A16" s="5"/>
      <c r="B16" s="1" t="s">
        <v>19</v>
      </c>
      <c r="C16" s="33" t="s">
        <v>35</v>
      </c>
      <c r="D16" s="31" t="str">
        <f>[1]Лист1!$E$170</f>
        <v>Сок фруктовый</v>
      </c>
      <c r="E16" s="32">
        <v>200</v>
      </c>
      <c r="F16" s="32">
        <v>11</v>
      </c>
      <c r="G16" s="32">
        <v>92</v>
      </c>
      <c r="H16" s="32">
        <f>[1]Лист1!G170</f>
        <v>1</v>
      </c>
      <c r="I16" s="32">
        <f>[1]Лист1!H170</f>
        <v>0.2</v>
      </c>
      <c r="J16" s="32">
        <f>[1]Лист1!I170</f>
        <v>20.2</v>
      </c>
    </row>
    <row r="17" spans="1:10" x14ac:dyDescent="0.25">
      <c r="A17" s="5"/>
      <c r="B17" s="1" t="s">
        <v>24</v>
      </c>
      <c r="C17" s="33"/>
      <c r="D17" s="31" t="s">
        <v>31</v>
      </c>
      <c r="E17" s="32">
        <v>30</v>
      </c>
      <c r="F17" s="32"/>
      <c r="G17" s="32">
        <f>[1]Лист1!$J$57</f>
        <v>59</v>
      </c>
      <c r="H17" s="32">
        <f>[1]Лист1!G171</f>
        <v>2.5499999999999998</v>
      </c>
      <c r="I17" s="32">
        <f>[1]Лист1!H171</f>
        <v>0.48</v>
      </c>
      <c r="J17" s="32">
        <f>[1]Лист1!I171</f>
        <v>11.1</v>
      </c>
    </row>
    <row r="18" spans="1:10" x14ac:dyDescent="0.25">
      <c r="A18" s="5"/>
      <c r="B18" s="1" t="s">
        <v>21</v>
      </c>
      <c r="C18" s="33"/>
      <c r="D18" s="31" t="s">
        <v>30</v>
      </c>
      <c r="E18" s="32">
        <v>30</v>
      </c>
      <c r="F18" s="32">
        <f>[1]Лист1!$L$172</f>
        <v>2.14</v>
      </c>
      <c r="G18" s="32">
        <v>58</v>
      </c>
      <c r="H18" s="32">
        <f>[1]Лист1!G172</f>
        <v>2.31</v>
      </c>
      <c r="I18" s="32">
        <f>[1]Лист1!H172</f>
        <v>0.42</v>
      </c>
      <c r="J18" s="32">
        <f>[1]Лист1!I172</f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34">
        <f>SUM(E11:E19)</f>
        <v>760</v>
      </c>
      <c r="F20" s="29">
        <f>SUM(F11:F19)</f>
        <v>79.87</v>
      </c>
      <c r="G20" s="29">
        <f>SUM(G11:G19)</f>
        <v>869</v>
      </c>
      <c r="H20" s="29">
        <f t="shared" ref="H20" si="0">SUM(H11:H19)</f>
        <v>30.259999999999998</v>
      </c>
      <c r="I20" s="29">
        <f>SUM(I11:I19)</f>
        <v>32.17</v>
      </c>
      <c r="J20" s="29">
        <f>SUM(J11:J19)</f>
        <v>113.66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2025-04-23T16:27:21Z</dcterms:modified>
</cp:coreProperties>
</file>